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a 2 - buget" sheetId="1" r:id="rId1"/>
    <sheet name="anexa 3 - surse de finantare" sheetId="3" r:id="rId2"/>
  </sheets>
  <definedNames>
    <definedName name="_xlnm.Print_Titles" localSheetId="0">'anexa 2 - buget'!$6:$6</definedName>
  </definedNames>
  <calcPr calcId="125725"/>
</workbook>
</file>

<file path=xl/calcChain.xml><?xml version="1.0" encoding="utf-8"?>
<calcChain xmlns="http://schemas.openxmlformats.org/spreadsheetml/2006/main">
  <c r="J34" i="1"/>
  <c r="L34"/>
  <c r="M34"/>
  <c r="N34"/>
  <c r="O34"/>
  <c r="P34"/>
  <c r="Q34"/>
  <c r="R34"/>
  <c r="S34"/>
  <c r="T34"/>
  <c r="I34"/>
</calcChain>
</file>

<file path=xl/sharedStrings.xml><?xml version="1.0" encoding="utf-8"?>
<sst xmlns="http://schemas.openxmlformats.org/spreadsheetml/2006/main" count="202" uniqueCount="106">
  <si>
    <t>Nr.crt.</t>
  </si>
  <si>
    <t>Activitate</t>
  </si>
  <si>
    <t>Subactivitate</t>
  </si>
  <si>
    <t>Categorie</t>
  </si>
  <si>
    <t>Cheltuială</t>
  </si>
  <si>
    <t>Produs/Serviciu</t>
  </si>
  <si>
    <t>U.M.</t>
  </si>
  <si>
    <t>Cantitate</t>
  </si>
  <si>
    <t>Preţ unitar (fără TVA) [LEI]</t>
  </si>
  <si>
    <t>Valoare totală fără TVA</t>
  </si>
  <si>
    <t>Procent valoare TVA</t>
  </si>
  <si>
    <t>Valoare TVA</t>
  </si>
  <si>
    <t>Cheltuieli eligibile fără TVA</t>
  </si>
  <si>
    <t>Cheltuieli neeligibile fără TVA</t>
  </si>
  <si>
    <t>TVA eligibil</t>
  </si>
  <si>
    <t>TVA neeligibil</t>
  </si>
  <si>
    <t>Total cheltuieli eligibile</t>
  </si>
  <si>
    <t>Public [LEI]</t>
  </si>
  <si>
    <t>Contribuţie proprie eligibilă</t>
  </si>
  <si>
    <t>Nerambursabil</t>
  </si>
  <si>
    <t>cheltuieli pentru obținerea și amenajarea terenului</t>
  </si>
  <si>
    <t>cheltuieli cu amenajări pentru protecţia mediului şi aducerea la starea iniţială</t>
  </si>
  <si>
    <t>amenajari pentru protectia mediului si aducerea terenului la starea initiala</t>
  </si>
  <si>
    <t>buc</t>
  </si>
  <si>
    <t>Proiectare si intocmire cerere de finantare</t>
  </si>
  <si>
    <t>Achizitia serviciilor de proiectare la faza S.F.</t>
  </si>
  <si>
    <t>cheltuieli pentru proiectare și asistență tehnică</t>
  </si>
  <si>
    <t>studii cf HG 907/studii de teren cf HG 28</t>
  </si>
  <si>
    <t>cheltuieli pentru studii de teren</t>
  </si>
  <si>
    <t>cheltuieli pentru (documentații suport) șiobținere avize, acorduri, autorizații</t>
  </si>
  <si>
    <t>documentatii suport si cheltuieli pentru obtinerea de avize, acorduri si autorizatii (CNCAN)</t>
  </si>
  <si>
    <t>Receptia la terminarea lucrarilor si auditarea energetica finala a investitiei</t>
  </si>
  <si>
    <t>Achizitia auditului energetic final al investitiei</t>
  </si>
  <si>
    <t>proiectare și inginerie</t>
  </si>
  <si>
    <t>cheltuieli pentru servicii de audit energetic final</t>
  </si>
  <si>
    <t>Verificarea proiectului tehnic</t>
  </si>
  <si>
    <t>Achizitia serviciilor de verificare a proiectului</t>
  </si>
  <si>
    <t>cheltuieli pentru verificarea tehnica de calitate a proiectului</t>
  </si>
  <si>
    <t>cheltuieli realizare proiect tehnic si detalii de executie</t>
  </si>
  <si>
    <t>documentatii tehnice necesare in vederea obtinerii avizelor/acordurilor/autorizatiilor -PTH</t>
  </si>
  <si>
    <t>cheltuieli pentru auditul energetic</t>
  </si>
  <si>
    <t>documentatie obtinere avize solicitate prin certificatul de urbanism</t>
  </si>
  <si>
    <t>cheltuieli pentru elaborare DALI/SF</t>
  </si>
  <si>
    <t>cheltuieli pentru investiția de bază</t>
  </si>
  <si>
    <t>cheltuieli pentru construcții și instalații</t>
  </si>
  <si>
    <t>cheltuieli pentru constructii si instalatii</t>
  </si>
  <si>
    <t>cheltuieli de expertiza DALI/SF mixt</t>
  </si>
  <si>
    <t>Consultanta in atribuirea contractului de proiectare si executie lucrari</t>
  </si>
  <si>
    <t>Achizitia serviciilor de consultanta</t>
  </si>
  <si>
    <t>cheltuieli pentru consultanță</t>
  </si>
  <si>
    <t>cheltuieli pentru consultanta in achizitii publice pentru atribuirea contractului de executie lucrari</t>
  </si>
  <si>
    <t>Supravegherea tehnica a executiei (dirigentie de santier)</t>
  </si>
  <si>
    <t>Achizitia serviciilor de supraveghere tehnica a executiei (dirigentie de santier)</t>
  </si>
  <si>
    <t>cheltuieli pentru asistență tehnică</t>
  </si>
  <si>
    <t>cheltuieli pentru servicii de supraveghere tehnica a executiei (dirigentie de santier)</t>
  </si>
  <si>
    <t>cheltuieli pentru asistenta tehnica din partea proiectantului in timpul executiei lucrarilor</t>
  </si>
  <si>
    <t>Dotarea Unitatii de Primiri Urgente a Spitalului Judetean de Urgenta Pitesti</t>
  </si>
  <si>
    <t>Achizitia furnizorului de dotari/echipamente medicale</t>
  </si>
  <si>
    <t>cheltuieli cu dotările (utilaje,echipamente cu și fără montaj, dotări)</t>
  </si>
  <si>
    <t>cheltuieli pentru furnizarea dotarilor</t>
  </si>
  <si>
    <t>cheltuieli pentru utilaje, echipamente tehnologice si functionale care necesita montaj</t>
  </si>
  <si>
    <t>cheltuieli cu organizarea de șantier</t>
  </si>
  <si>
    <t>cheltuieli conexe organizării de șantier</t>
  </si>
  <si>
    <t>cheltuieli conexe organizarii de santier</t>
  </si>
  <si>
    <t>cheltuieli pentru comisioane, cote, taxe, costul creditului</t>
  </si>
  <si>
    <t>Achizitia lucrarilor diverse si neprevazute</t>
  </si>
  <si>
    <t>cheltuieli diverse și neprevăzute</t>
  </si>
  <si>
    <t>cheltuieli diverse si neprevazute</t>
  </si>
  <si>
    <t>cheltuieli pentru montaj, utilaje, echipamente tehnologice si functionale</t>
  </si>
  <si>
    <t>cheltuieli pentru lucrări de construcții și instalații aferente organizării de șantier</t>
  </si>
  <si>
    <t>cheltuieli pentru lucrari de constructii privind organizarea de santier</t>
  </si>
  <si>
    <t>Realizarea auditului financiar al proiectului</t>
  </si>
  <si>
    <t>Achizitia serviciilor de audit financiar</t>
  </si>
  <si>
    <t>cheltuieli cu auditul achiziționat de beneficiar pentru proiect</t>
  </si>
  <si>
    <t>cheltuieli pentru servicii de audit financiar</t>
  </si>
  <si>
    <t>Activitatea de informare si publicitate</t>
  </si>
  <si>
    <t>Achizitia serviciilor de informare si publicitate - panou temporar, placa permanenta, etichete autocolante</t>
  </si>
  <si>
    <t>cheltuieli de informare, comunicare și publicitate</t>
  </si>
  <si>
    <t>cheltuieli de informare și publicitate pentru proiect, care rezultă din obligațiile beneficiarului</t>
  </si>
  <si>
    <t>cheltuieli cu informarea si publicitatea -  panou temporar, placa permanenta, etichete autocolante</t>
  </si>
  <si>
    <t>Achizitia serviciilor de informare si publicitate – un anunt de presa privind finalizarea proiectului</t>
  </si>
  <si>
    <t>cheltuieli de promovare a obiectivului de investiție/produsului/serviciului finanțat</t>
  </si>
  <si>
    <t>cheltuieli de informare si publicitate - un anunt de presa privind finalizarea proiectului</t>
  </si>
  <si>
    <t>Achizitia serviciilor de informare si publicitate – un anunt de presa privind lansarea proiectului</t>
  </si>
  <si>
    <t>cheltuieli de informare si publicitate - anunt de presa privind lansarea proiectului</t>
  </si>
  <si>
    <t>cheltuieli pentru amenajarea terenului</t>
  </si>
  <si>
    <t>cheltuieli pentru relocarea utilitatilor</t>
  </si>
  <si>
    <t>TOTAL</t>
  </si>
  <si>
    <t>Total proiect</t>
  </si>
  <si>
    <t>Total neeligibil proiect</t>
  </si>
  <si>
    <t>Intensitatea intervenției</t>
  </si>
  <si>
    <t>Componente</t>
  </si>
  <si>
    <t>Componenta 1</t>
  </si>
  <si>
    <t>Parteneri</t>
  </si>
  <si>
    <t>Lider</t>
  </si>
  <si>
    <t>Surse de finantare</t>
  </si>
  <si>
    <t>Extindere şi dotare spaţii Urgenţă şi amenajări incintă Spital Judeţean de Urgenţă Piteşti</t>
  </si>
  <si>
    <t>Anexa 3</t>
  </si>
  <si>
    <t>La HCJ NR. ………/………………………..</t>
  </si>
  <si>
    <t>Bugetul proiectului</t>
  </si>
  <si>
    <t>Anexa 2</t>
  </si>
  <si>
    <t>Total contribuție proprie la cheltuieli eligibile (2%)</t>
  </si>
  <si>
    <t>Total eligibil  proiect</t>
  </si>
  <si>
    <t>Total nerambursabil (98% din cheltuieli eligibile)</t>
  </si>
  <si>
    <t>Proiectarea, execuția lucrărilor și dotarea Spitalului Județean de Urgență Pitești</t>
  </si>
  <si>
    <t>Achiziția serviciilor de proiectare (inclusiv asistență tehnică din partea proiectantului), execuție lucrări și dotare cu computer tomograf, aparat radiologie (Röntgen) și monitoare funcții vitale</t>
  </si>
</sst>
</file>

<file path=xl/styles.xml><?xml version="1.0" encoding="utf-8"?>
<styleSheet xmlns="http://schemas.openxmlformats.org/spreadsheetml/2006/main">
  <fonts count="8">
    <font>
      <sz val="11"/>
      <color indexed="8"/>
      <name val="Calibri"/>
      <family val="2"/>
      <scheme val="minor"/>
    </font>
    <font>
      <sz val="10"/>
      <color rgb="FF4F4F4F"/>
      <name val="Arial"/>
      <family val="2"/>
      <charset val="238"/>
    </font>
    <font>
      <b/>
      <sz val="10"/>
      <color rgb="FF333333"/>
      <name val="Segoe UI"/>
      <family val="2"/>
      <charset val="238"/>
    </font>
    <font>
      <sz val="10"/>
      <color rgb="FF4F4F4F"/>
      <name val="Segoe UI"/>
      <family val="2"/>
      <charset val="238"/>
    </font>
    <font>
      <b/>
      <sz val="10"/>
      <color rgb="FF4F4F4F"/>
      <name val="Segoe U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7" fillId="0" borderId="2" xfId="0" applyNumberFormat="1" applyFont="1" applyBorder="1"/>
    <xf numFmtId="0" fontId="6" fillId="0" borderId="0" xfId="0" applyFont="1"/>
    <xf numFmtId="4" fontId="6" fillId="0" borderId="0" xfId="0" applyNumberFormat="1" applyFont="1"/>
    <xf numFmtId="4" fontId="7" fillId="3" borderId="2" xfId="0" applyNumberFormat="1" applyFont="1" applyFill="1" applyBorder="1"/>
    <xf numFmtId="0" fontId="1" fillId="5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4" fillId="6" borderId="2" xfId="0" applyFont="1" applyFill="1" applyBorder="1" applyAlignment="1">
      <alignment vertical="top" wrapText="1"/>
    </xf>
    <xf numFmtId="4" fontId="4" fillId="6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36"/>
  <sheetViews>
    <sheetView tabSelected="1" topLeftCell="A28" zoomScaleNormal="100" workbookViewId="0">
      <selection activeCell="A6" sqref="A6:T33"/>
    </sheetView>
  </sheetViews>
  <sheetFormatPr defaultRowHeight="15"/>
  <cols>
    <col min="1" max="1" width="5.5703125" customWidth="1"/>
    <col min="2" max="2" width="17.42578125" customWidth="1"/>
    <col min="3" max="3" width="20" customWidth="1"/>
    <col min="4" max="4" width="12.140625" customWidth="1"/>
    <col min="5" max="5" width="12.85546875" customWidth="1"/>
    <col min="6" max="6" width="16" customWidth="1"/>
    <col min="7" max="8" width="6.28515625" customWidth="1"/>
    <col min="9" max="9" width="12" customWidth="1"/>
    <col min="10" max="10" width="13.42578125" customWidth="1"/>
    <col min="11" max="11" width="8.28515625" customWidth="1"/>
    <col min="12" max="12" width="11.7109375" customWidth="1"/>
    <col min="13" max="13" width="12.85546875" customWidth="1"/>
    <col min="14" max="14" width="11.42578125" customWidth="1"/>
    <col min="15" max="15" width="12" customWidth="1"/>
    <col min="16" max="16" width="10.5703125" customWidth="1"/>
    <col min="17" max="17" width="11.42578125" customWidth="1"/>
    <col min="18" max="18" width="12.5703125" customWidth="1"/>
    <col min="19" max="19" width="9.7109375" customWidth="1"/>
    <col min="20" max="20" width="11.85546875" customWidth="1"/>
  </cols>
  <sheetData>
    <row r="2" spans="1:21">
      <c r="P2" t="s">
        <v>100</v>
      </c>
      <c r="S2" s="16"/>
      <c r="T2" s="16"/>
    </row>
    <row r="3" spans="1:21">
      <c r="B3" t="s">
        <v>99</v>
      </c>
      <c r="O3" t="s">
        <v>98</v>
      </c>
      <c r="R3" s="16"/>
      <c r="S3" s="16"/>
      <c r="T3" s="16"/>
      <c r="U3" s="16"/>
    </row>
    <row r="4" spans="1:21">
      <c r="B4" t="s">
        <v>96</v>
      </c>
    </row>
    <row r="6" spans="1:21" ht="39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2" t="s">
        <v>16</v>
      </c>
      <c r="R6" s="2" t="s">
        <v>17</v>
      </c>
      <c r="S6" s="2" t="s">
        <v>18</v>
      </c>
      <c r="T6" s="2" t="s">
        <v>19</v>
      </c>
    </row>
    <row r="7" spans="1:21" ht="71.25" customHeight="1">
      <c r="A7" s="3">
        <v>1</v>
      </c>
      <c r="B7" s="19" t="s">
        <v>104</v>
      </c>
      <c r="C7" s="19" t="s">
        <v>105</v>
      </c>
      <c r="D7" s="19" t="s">
        <v>43</v>
      </c>
      <c r="E7" s="19" t="s">
        <v>44</v>
      </c>
      <c r="F7" s="19" t="s">
        <v>45</v>
      </c>
      <c r="G7" s="3" t="s">
        <v>23</v>
      </c>
      <c r="H7" s="4">
        <v>1</v>
      </c>
      <c r="I7" s="5">
        <v>3906146.89</v>
      </c>
      <c r="J7" s="5">
        <v>3906146.89</v>
      </c>
      <c r="K7" s="4">
        <v>19</v>
      </c>
      <c r="L7" s="5">
        <v>742167.91</v>
      </c>
      <c r="M7" s="5">
        <v>3906146.89</v>
      </c>
      <c r="N7" s="5">
        <v>0</v>
      </c>
      <c r="O7" s="5">
        <v>742167.91</v>
      </c>
      <c r="P7" s="5">
        <v>0</v>
      </c>
      <c r="Q7" s="5">
        <v>4648314.8</v>
      </c>
      <c r="R7" s="5">
        <v>4648314.8</v>
      </c>
      <c r="S7" s="5">
        <v>92966.3</v>
      </c>
      <c r="T7" s="5">
        <v>4555348.5</v>
      </c>
    </row>
    <row r="8" spans="1:21" ht="69.75" customHeight="1">
      <c r="A8" s="3">
        <v>2</v>
      </c>
      <c r="B8" s="19" t="s">
        <v>104</v>
      </c>
      <c r="C8" s="19" t="s">
        <v>105</v>
      </c>
      <c r="D8" s="19" t="s">
        <v>43</v>
      </c>
      <c r="E8" s="19" t="s">
        <v>44</v>
      </c>
      <c r="F8" s="19" t="s">
        <v>68</v>
      </c>
      <c r="G8" s="3" t="s">
        <v>23</v>
      </c>
      <c r="H8" s="4">
        <v>1</v>
      </c>
      <c r="I8" s="5">
        <v>64963.35</v>
      </c>
      <c r="J8" s="5">
        <v>64963.35</v>
      </c>
      <c r="K8" s="4">
        <v>19</v>
      </c>
      <c r="L8" s="5">
        <v>12343.04</v>
      </c>
      <c r="M8" s="5">
        <v>64963.35</v>
      </c>
      <c r="N8" s="5">
        <v>0</v>
      </c>
      <c r="O8" s="5">
        <v>12343.04</v>
      </c>
      <c r="P8" s="5">
        <v>0</v>
      </c>
      <c r="Q8" s="5">
        <v>77306.39</v>
      </c>
      <c r="R8" s="5">
        <v>77306.39</v>
      </c>
      <c r="S8" s="5">
        <v>1546.13</v>
      </c>
      <c r="T8" s="5">
        <v>75760.259999999995</v>
      </c>
    </row>
    <row r="9" spans="1:21" ht="108" customHeight="1">
      <c r="A9" s="3">
        <v>3</v>
      </c>
      <c r="B9" s="19" t="s">
        <v>104</v>
      </c>
      <c r="C9" s="19" t="s">
        <v>105</v>
      </c>
      <c r="D9" s="19" t="s">
        <v>61</v>
      </c>
      <c r="E9" s="19" t="s">
        <v>69</v>
      </c>
      <c r="F9" s="19" t="s">
        <v>70</v>
      </c>
      <c r="G9" s="3" t="s">
        <v>23</v>
      </c>
      <c r="H9" s="4">
        <v>1</v>
      </c>
      <c r="I9" s="5">
        <v>15000</v>
      </c>
      <c r="J9" s="5">
        <v>15000</v>
      </c>
      <c r="K9" s="4">
        <v>19</v>
      </c>
      <c r="L9" s="5">
        <v>2850</v>
      </c>
      <c r="M9" s="5">
        <v>15000</v>
      </c>
      <c r="N9" s="5">
        <v>0</v>
      </c>
      <c r="O9" s="5">
        <v>2850</v>
      </c>
      <c r="P9" s="5">
        <v>0</v>
      </c>
      <c r="Q9" s="5">
        <v>17850</v>
      </c>
      <c r="R9" s="5">
        <v>17850</v>
      </c>
      <c r="S9" s="5">
        <v>357</v>
      </c>
      <c r="T9" s="5">
        <v>17493</v>
      </c>
    </row>
    <row r="10" spans="1:21" ht="89.25">
      <c r="A10" s="3">
        <v>4</v>
      </c>
      <c r="B10" s="19" t="s">
        <v>71</v>
      </c>
      <c r="C10" s="19" t="s">
        <v>72</v>
      </c>
      <c r="D10" s="19" t="s">
        <v>73</v>
      </c>
      <c r="E10" s="19" t="s">
        <v>73</v>
      </c>
      <c r="F10" s="19" t="s">
        <v>74</v>
      </c>
      <c r="G10" s="3" t="s">
        <v>23</v>
      </c>
      <c r="H10" s="4">
        <v>1</v>
      </c>
      <c r="I10" s="5">
        <v>25000</v>
      </c>
      <c r="J10" s="5">
        <v>25000</v>
      </c>
      <c r="K10" s="4">
        <v>19</v>
      </c>
      <c r="L10" s="5">
        <v>4750</v>
      </c>
      <c r="M10" s="5">
        <v>25000</v>
      </c>
      <c r="N10" s="5">
        <v>0</v>
      </c>
      <c r="O10" s="5">
        <v>4750</v>
      </c>
      <c r="P10" s="5">
        <v>0</v>
      </c>
      <c r="Q10" s="5">
        <v>29750</v>
      </c>
      <c r="R10" s="5">
        <v>29750</v>
      </c>
      <c r="S10" s="5">
        <v>595</v>
      </c>
      <c r="T10" s="5">
        <v>29155</v>
      </c>
    </row>
    <row r="11" spans="1:21" ht="106.5" customHeight="1">
      <c r="A11" s="3">
        <v>5</v>
      </c>
      <c r="B11" s="19" t="s">
        <v>75</v>
      </c>
      <c r="C11" s="19" t="s">
        <v>76</v>
      </c>
      <c r="D11" s="19" t="s">
        <v>77</v>
      </c>
      <c r="E11" s="19" t="s">
        <v>78</v>
      </c>
      <c r="F11" s="19" t="s">
        <v>79</v>
      </c>
      <c r="G11" s="3" t="s">
        <v>23</v>
      </c>
      <c r="H11" s="4">
        <v>1</v>
      </c>
      <c r="I11" s="5">
        <v>4500</v>
      </c>
      <c r="J11" s="5">
        <v>4500</v>
      </c>
      <c r="K11" s="4">
        <v>19</v>
      </c>
      <c r="L11" s="5">
        <v>855</v>
      </c>
      <c r="M11" s="5">
        <v>4500</v>
      </c>
      <c r="N11" s="5">
        <v>0</v>
      </c>
      <c r="O11" s="5">
        <v>855</v>
      </c>
      <c r="P11" s="5">
        <v>0</v>
      </c>
      <c r="Q11" s="5">
        <v>5355</v>
      </c>
      <c r="R11" s="5">
        <v>5355</v>
      </c>
      <c r="S11" s="5">
        <v>107.1</v>
      </c>
      <c r="T11" s="5">
        <v>5247.9</v>
      </c>
    </row>
    <row r="12" spans="1:21" ht="108.75" customHeight="1">
      <c r="A12" s="3">
        <v>6</v>
      </c>
      <c r="B12" s="19" t="s">
        <v>75</v>
      </c>
      <c r="C12" s="19" t="s">
        <v>80</v>
      </c>
      <c r="D12" s="19" t="s">
        <v>77</v>
      </c>
      <c r="E12" s="19" t="s">
        <v>81</v>
      </c>
      <c r="F12" s="19" t="s">
        <v>82</v>
      </c>
      <c r="G12" s="3" t="s">
        <v>23</v>
      </c>
      <c r="H12" s="4">
        <v>1</v>
      </c>
      <c r="I12" s="5">
        <v>2500</v>
      </c>
      <c r="J12" s="5">
        <v>2500</v>
      </c>
      <c r="K12" s="4">
        <v>19</v>
      </c>
      <c r="L12" s="5">
        <v>475</v>
      </c>
      <c r="M12" s="5">
        <v>2500</v>
      </c>
      <c r="N12" s="5">
        <v>0</v>
      </c>
      <c r="O12" s="5">
        <v>475</v>
      </c>
      <c r="P12" s="5">
        <v>0</v>
      </c>
      <c r="Q12" s="5">
        <v>2975</v>
      </c>
      <c r="R12" s="5">
        <v>2975</v>
      </c>
      <c r="S12" s="5">
        <v>59.5</v>
      </c>
      <c r="T12" s="5">
        <v>2915.5</v>
      </c>
    </row>
    <row r="13" spans="1:21" ht="102">
      <c r="A13" s="3">
        <v>7</v>
      </c>
      <c r="B13" s="19" t="s">
        <v>75</v>
      </c>
      <c r="C13" s="19" t="s">
        <v>83</v>
      </c>
      <c r="D13" s="19" t="s">
        <v>77</v>
      </c>
      <c r="E13" s="19" t="s">
        <v>81</v>
      </c>
      <c r="F13" s="19" t="s">
        <v>84</v>
      </c>
      <c r="G13" s="3" t="s">
        <v>23</v>
      </c>
      <c r="H13" s="4">
        <v>1</v>
      </c>
      <c r="I13" s="5">
        <v>1440</v>
      </c>
      <c r="J13" s="5">
        <v>1440</v>
      </c>
      <c r="K13" s="4">
        <v>19</v>
      </c>
      <c r="L13" s="5">
        <v>273.60000000000002</v>
      </c>
      <c r="M13" s="5">
        <v>1440</v>
      </c>
      <c r="N13" s="5">
        <v>0</v>
      </c>
      <c r="O13" s="5">
        <v>273.60000000000002</v>
      </c>
      <c r="P13" s="5">
        <v>0</v>
      </c>
      <c r="Q13" s="5">
        <v>1713.6</v>
      </c>
      <c r="R13" s="5">
        <v>1713.6</v>
      </c>
      <c r="S13" s="5">
        <v>34.270000000000003</v>
      </c>
      <c r="T13" s="5">
        <v>1679.33</v>
      </c>
    </row>
    <row r="14" spans="1:21" ht="140.25">
      <c r="A14" s="3">
        <v>8</v>
      </c>
      <c r="B14" s="19" t="s">
        <v>104</v>
      </c>
      <c r="C14" s="19" t="s">
        <v>105</v>
      </c>
      <c r="D14" s="19" t="s">
        <v>20</v>
      </c>
      <c r="E14" s="19" t="s">
        <v>85</v>
      </c>
      <c r="F14" s="19" t="s">
        <v>86</v>
      </c>
      <c r="G14" s="3" t="s">
        <v>23</v>
      </c>
      <c r="H14" s="4">
        <v>1</v>
      </c>
      <c r="I14" s="5">
        <v>76013.7</v>
      </c>
      <c r="J14" s="5">
        <v>76013.7</v>
      </c>
      <c r="K14" s="4">
        <v>19</v>
      </c>
      <c r="L14" s="5">
        <v>14442.6</v>
      </c>
      <c r="M14" s="5">
        <v>76013.7</v>
      </c>
      <c r="N14" s="5">
        <v>0</v>
      </c>
      <c r="O14" s="5">
        <v>14442.6</v>
      </c>
      <c r="P14" s="5">
        <v>0</v>
      </c>
      <c r="Q14" s="5">
        <v>90456.3</v>
      </c>
      <c r="R14" s="5">
        <v>90456.3</v>
      </c>
      <c r="S14" s="5">
        <v>1809.12</v>
      </c>
      <c r="T14" s="5">
        <v>88647.18</v>
      </c>
    </row>
    <row r="15" spans="1:21" ht="111" customHeight="1">
      <c r="A15" s="3">
        <v>9</v>
      </c>
      <c r="B15" s="19" t="s">
        <v>104</v>
      </c>
      <c r="C15" s="19" t="s">
        <v>105</v>
      </c>
      <c r="D15" s="19" t="s">
        <v>20</v>
      </c>
      <c r="E15" s="19" t="s">
        <v>21</v>
      </c>
      <c r="F15" s="19" t="s">
        <v>22</v>
      </c>
      <c r="G15" s="3" t="s">
        <v>23</v>
      </c>
      <c r="H15" s="4">
        <v>1</v>
      </c>
      <c r="I15" s="5">
        <v>4818.55</v>
      </c>
      <c r="J15" s="5">
        <v>4818.55</v>
      </c>
      <c r="K15" s="4">
        <v>19</v>
      </c>
      <c r="L15" s="5">
        <v>915.52</v>
      </c>
      <c r="M15" s="5">
        <v>4818.55</v>
      </c>
      <c r="N15" s="5">
        <v>0</v>
      </c>
      <c r="O15" s="5">
        <v>915.52</v>
      </c>
      <c r="P15" s="5">
        <v>0</v>
      </c>
      <c r="Q15" s="5">
        <v>5734.07</v>
      </c>
      <c r="R15" s="5">
        <v>5734.07</v>
      </c>
      <c r="S15" s="5">
        <v>114.68</v>
      </c>
      <c r="T15" s="5">
        <v>5619.39</v>
      </c>
    </row>
    <row r="16" spans="1:21" ht="63.75">
      <c r="A16" s="3">
        <v>10</v>
      </c>
      <c r="B16" s="19" t="s">
        <v>24</v>
      </c>
      <c r="C16" s="19" t="s">
        <v>25</v>
      </c>
      <c r="D16" s="19" t="s">
        <v>26</v>
      </c>
      <c r="E16" s="19" t="s">
        <v>27</v>
      </c>
      <c r="F16" s="19" t="s">
        <v>28</v>
      </c>
      <c r="G16" s="3" t="s">
        <v>23</v>
      </c>
      <c r="H16" s="4">
        <v>1</v>
      </c>
      <c r="I16" s="5">
        <v>4150</v>
      </c>
      <c r="J16" s="5">
        <v>4150</v>
      </c>
      <c r="K16" s="4">
        <v>19</v>
      </c>
      <c r="L16" s="5">
        <v>788.5</v>
      </c>
      <c r="M16" s="5">
        <v>4150</v>
      </c>
      <c r="N16" s="5">
        <v>0</v>
      </c>
      <c r="O16" s="5">
        <v>788.5</v>
      </c>
      <c r="P16" s="5">
        <v>0</v>
      </c>
      <c r="Q16" s="5">
        <v>4938.5</v>
      </c>
      <c r="R16" s="5">
        <v>4938.5</v>
      </c>
      <c r="S16" s="5">
        <v>98.77</v>
      </c>
      <c r="T16" s="5">
        <v>4839.7299999999996</v>
      </c>
    </row>
    <row r="17" spans="1:20" ht="105" customHeight="1">
      <c r="A17" s="3">
        <v>11</v>
      </c>
      <c r="B17" s="19" t="s">
        <v>104</v>
      </c>
      <c r="C17" s="19" t="s">
        <v>105</v>
      </c>
      <c r="D17" s="19" t="s">
        <v>26</v>
      </c>
      <c r="E17" s="19" t="s">
        <v>29</v>
      </c>
      <c r="F17" s="19" t="s">
        <v>30</v>
      </c>
      <c r="G17" s="3" t="s">
        <v>23</v>
      </c>
      <c r="H17" s="4">
        <v>1</v>
      </c>
      <c r="I17" s="5">
        <v>4000</v>
      </c>
      <c r="J17" s="5">
        <v>4000</v>
      </c>
      <c r="K17" s="4">
        <v>19</v>
      </c>
      <c r="L17" s="5">
        <v>760</v>
      </c>
      <c r="M17" s="5">
        <v>0</v>
      </c>
      <c r="N17" s="5">
        <v>4000</v>
      </c>
      <c r="O17" s="5">
        <v>0</v>
      </c>
      <c r="P17" s="5">
        <v>760</v>
      </c>
      <c r="Q17" s="5">
        <v>0</v>
      </c>
      <c r="R17" s="5">
        <v>0</v>
      </c>
      <c r="S17" s="5">
        <v>0</v>
      </c>
      <c r="T17" s="5">
        <v>0</v>
      </c>
    </row>
    <row r="18" spans="1:20" ht="76.5">
      <c r="A18" s="3">
        <v>12</v>
      </c>
      <c r="B18" s="19" t="s">
        <v>31</v>
      </c>
      <c r="C18" s="19" t="s">
        <v>32</v>
      </c>
      <c r="D18" s="19" t="s">
        <v>26</v>
      </c>
      <c r="E18" s="19" t="s">
        <v>33</v>
      </c>
      <c r="F18" s="19" t="s">
        <v>34</v>
      </c>
      <c r="G18" s="3" t="s">
        <v>23</v>
      </c>
      <c r="H18" s="4">
        <v>1</v>
      </c>
      <c r="I18" s="5">
        <v>7200</v>
      </c>
      <c r="J18" s="5">
        <v>7200</v>
      </c>
      <c r="K18" s="4">
        <v>19</v>
      </c>
      <c r="L18" s="5">
        <v>1368</v>
      </c>
      <c r="M18" s="5">
        <v>7200</v>
      </c>
      <c r="N18" s="5">
        <v>0</v>
      </c>
      <c r="O18" s="5">
        <v>1368</v>
      </c>
      <c r="P18" s="5">
        <v>0</v>
      </c>
      <c r="Q18" s="5">
        <v>8568</v>
      </c>
      <c r="R18" s="5">
        <v>8568</v>
      </c>
      <c r="S18" s="5">
        <v>171.36</v>
      </c>
      <c r="T18" s="5">
        <v>8396.64</v>
      </c>
    </row>
    <row r="19" spans="1:20" ht="99" customHeight="1">
      <c r="A19" s="3">
        <v>13</v>
      </c>
      <c r="B19" s="19" t="s">
        <v>35</v>
      </c>
      <c r="C19" s="19" t="s">
        <v>36</v>
      </c>
      <c r="D19" s="19" t="s">
        <v>26</v>
      </c>
      <c r="E19" s="19" t="s">
        <v>33</v>
      </c>
      <c r="F19" s="19" t="s">
        <v>37</v>
      </c>
      <c r="G19" s="3" t="s">
        <v>23</v>
      </c>
      <c r="H19" s="4">
        <v>1</v>
      </c>
      <c r="I19" s="5">
        <v>12500</v>
      </c>
      <c r="J19" s="5">
        <v>12500</v>
      </c>
      <c r="K19" s="4">
        <v>19</v>
      </c>
      <c r="L19" s="5">
        <v>2375</v>
      </c>
      <c r="M19" s="5">
        <v>12500</v>
      </c>
      <c r="N19" s="5">
        <v>0</v>
      </c>
      <c r="O19" s="5">
        <v>2375</v>
      </c>
      <c r="P19" s="5">
        <v>0</v>
      </c>
      <c r="Q19" s="5">
        <v>14875</v>
      </c>
      <c r="R19" s="5">
        <v>14875</v>
      </c>
      <c r="S19" s="5">
        <v>297.5</v>
      </c>
      <c r="T19" s="5">
        <v>14577.5</v>
      </c>
    </row>
    <row r="20" spans="1:20" ht="94.5" customHeight="1">
      <c r="A20" s="3">
        <v>14</v>
      </c>
      <c r="B20" s="19" t="s">
        <v>104</v>
      </c>
      <c r="C20" s="19" t="s">
        <v>105</v>
      </c>
      <c r="D20" s="19" t="s">
        <v>26</v>
      </c>
      <c r="E20" s="19" t="s">
        <v>33</v>
      </c>
      <c r="F20" s="19" t="s">
        <v>38</v>
      </c>
      <c r="G20" s="3" t="s">
        <v>23</v>
      </c>
      <c r="H20" s="4">
        <v>1</v>
      </c>
      <c r="I20" s="5">
        <v>180060</v>
      </c>
      <c r="J20" s="5">
        <v>180060</v>
      </c>
      <c r="K20" s="4">
        <v>19</v>
      </c>
      <c r="L20" s="5">
        <v>34211.4</v>
      </c>
      <c r="M20" s="5">
        <v>180060</v>
      </c>
      <c r="N20" s="5">
        <v>0</v>
      </c>
      <c r="O20" s="5">
        <v>34211.4</v>
      </c>
      <c r="P20" s="5">
        <v>0</v>
      </c>
      <c r="Q20" s="5">
        <v>214271.4</v>
      </c>
      <c r="R20" s="5">
        <v>214271.4</v>
      </c>
      <c r="S20" s="5">
        <v>4285.43</v>
      </c>
      <c r="T20" s="5">
        <v>209985.97</v>
      </c>
    </row>
    <row r="21" spans="1:20" ht="93" customHeight="1">
      <c r="A21" s="3">
        <v>15</v>
      </c>
      <c r="B21" s="19" t="s">
        <v>104</v>
      </c>
      <c r="C21" s="19" t="s">
        <v>105</v>
      </c>
      <c r="D21" s="19" t="s">
        <v>26</v>
      </c>
      <c r="E21" s="19" t="s">
        <v>33</v>
      </c>
      <c r="F21" s="19" t="s">
        <v>39</v>
      </c>
      <c r="G21" s="3" t="s">
        <v>23</v>
      </c>
      <c r="H21" s="4">
        <v>1</v>
      </c>
      <c r="I21" s="5">
        <v>6000</v>
      </c>
      <c r="J21" s="5">
        <v>6000</v>
      </c>
      <c r="K21" s="4">
        <v>19</v>
      </c>
      <c r="L21" s="5">
        <v>1140</v>
      </c>
      <c r="M21" s="5">
        <v>6000</v>
      </c>
      <c r="N21" s="5">
        <v>0</v>
      </c>
      <c r="O21" s="5">
        <v>1140</v>
      </c>
      <c r="P21" s="5">
        <v>0</v>
      </c>
      <c r="Q21" s="5">
        <v>7140</v>
      </c>
      <c r="R21" s="5">
        <v>7140</v>
      </c>
      <c r="S21" s="5">
        <v>142.80000000000001</v>
      </c>
      <c r="T21" s="5">
        <v>6997.2</v>
      </c>
    </row>
    <row r="22" spans="1:20" ht="75.75" customHeight="1">
      <c r="A22" s="3">
        <v>16</v>
      </c>
      <c r="B22" s="19" t="s">
        <v>24</v>
      </c>
      <c r="C22" s="19" t="s">
        <v>25</v>
      </c>
      <c r="D22" s="19" t="s">
        <v>26</v>
      </c>
      <c r="E22" s="19" t="s">
        <v>33</v>
      </c>
      <c r="F22" s="19" t="s">
        <v>40</v>
      </c>
      <c r="G22" s="3" t="s">
        <v>23</v>
      </c>
      <c r="H22" s="4">
        <v>1</v>
      </c>
      <c r="I22" s="5">
        <v>9300</v>
      </c>
      <c r="J22" s="5">
        <v>9300</v>
      </c>
      <c r="K22" s="4">
        <v>19</v>
      </c>
      <c r="L22" s="5">
        <v>1767</v>
      </c>
      <c r="M22" s="5">
        <v>9300</v>
      </c>
      <c r="N22" s="5">
        <v>0</v>
      </c>
      <c r="O22" s="5">
        <v>1767</v>
      </c>
      <c r="P22" s="5">
        <v>0</v>
      </c>
      <c r="Q22" s="5">
        <v>11067</v>
      </c>
      <c r="R22" s="5">
        <v>11067</v>
      </c>
      <c r="S22" s="5">
        <v>221.34</v>
      </c>
      <c r="T22" s="5">
        <v>10845.66</v>
      </c>
    </row>
    <row r="23" spans="1:20" ht="80.25" customHeight="1">
      <c r="A23" s="3">
        <v>17</v>
      </c>
      <c r="B23" s="19" t="s">
        <v>24</v>
      </c>
      <c r="C23" s="19" t="s">
        <v>25</v>
      </c>
      <c r="D23" s="19" t="s">
        <v>26</v>
      </c>
      <c r="E23" s="19" t="s">
        <v>33</v>
      </c>
      <c r="F23" s="19" t="s">
        <v>41</v>
      </c>
      <c r="G23" s="3" t="s">
        <v>23</v>
      </c>
      <c r="H23" s="4">
        <v>1</v>
      </c>
      <c r="I23" s="5">
        <v>5300</v>
      </c>
      <c r="J23" s="5">
        <v>5300</v>
      </c>
      <c r="K23" s="4">
        <v>19</v>
      </c>
      <c r="L23" s="5">
        <v>1007</v>
      </c>
      <c r="M23" s="5">
        <v>5300</v>
      </c>
      <c r="N23" s="5">
        <v>0</v>
      </c>
      <c r="O23" s="5">
        <v>1007</v>
      </c>
      <c r="P23" s="5">
        <v>0</v>
      </c>
      <c r="Q23" s="5">
        <v>6307</v>
      </c>
      <c r="R23" s="5">
        <v>6307</v>
      </c>
      <c r="S23" s="5">
        <v>126.14</v>
      </c>
      <c r="T23" s="5">
        <v>6180.86</v>
      </c>
    </row>
    <row r="24" spans="1:20" ht="63.75">
      <c r="A24" s="3">
        <v>18</v>
      </c>
      <c r="B24" s="19" t="s">
        <v>24</v>
      </c>
      <c r="C24" s="19" t="s">
        <v>25</v>
      </c>
      <c r="D24" s="19" t="s">
        <v>26</v>
      </c>
      <c r="E24" s="19" t="s">
        <v>33</v>
      </c>
      <c r="F24" s="19" t="s">
        <v>42</v>
      </c>
      <c r="G24" s="3" t="s">
        <v>23</v>
      </c>
      <c r="H24" s="4">
        <v>1</v>
      </c>
      <c r="I24" s="5">
        <v>19870</v>
      </c>
      <c r="J24" s="5">
        <v>19870</v>
      </c>
      <c r="K24" s="4">
        <v>19</v>
      </c>
      <c r="L24" s="5">
        <v>3775.3</v>
      </c>
      <c r="M24" s="5">
        <v>19870</v>
      </c>
      <c r="N24" s="5">
        <v>0</v>
      </c>
      <c r="O24" s="5">
        <v>3775.3</v>
      </c>
      <c r="P24" s="5">
        <v>0</v>
      </c>
      <c r="Q24" s="5">
        <v>23645.3</v>
      </c>
      <c r="R24" s="5">
        <v>23645.3</v>
      </c>
      <c r="S24" s="5">
        <v>472.91</v>
      </c>
      <c r="T24" s="5">
        <v>23172.39</v>
      </c>
    </row>
    <row r="25" spans="1:20" ht="63.75">
      <c r="A25" s="3">
        <v>19</v>
      </c>
      <c r="B25" s="19" t="s">
        <v>24</v>
      </c>
      <c r="C25" s="19" t="s">
        <v>25</v>
      </c>
      <c r="D25" s="19" t="s">
        <v>26</v>
      </c>
      <c r="E25" s="19" t="s">
        <v>33</v>
      </c>
      <c r="F25" s="19" t="s">
        <v>46</v>
      </c>
      <c r="G25" s="3" t="s">
        <v>23</v>
      </c>
      <c r="H25" s="4">
        <v>1</v>
      </c>
      <c r="I25" s="5">
        <v>10880</v>
      </c>
      <c r="J25" s="5">
        <v>10880</v>
      </c>
      <c r="K25" s="4">
        <v>19</v>
      </c>
      <c r="L25" s="5">
        <v>2067.1999999999998</v>
      </c>
      <c r="M25" s="5">
        <v>10880</v>
      </c>
      <c r="N25" s="5">
        <v>0</v>
      </c>
      <c r="O25" s="5">
        <v>2067.1999999999998</v>
      </c>
      <c r="P25" s="5">
        <v>0</v>
      </c>
      <c r="Q25" s="5">
        <v>12947.2</v>
      </c>
      <c r="R25" s="5">
        <v>12947.2</v>
      </c>
      <c r="S25" s="5">
        <v>258.95</v>
      </c>
      <c r="T25" s="5">
        <v>12688.25</v>
      </c>
    </row>
    <row r="26" spans="1:20" ht="124.5" customHeight="1">
      <c r="A26" s="3">
        <v>20</v>
      </c>
      <c r="B26" s="19" t="s">
        <v>47</v>
      </c>
      <c r="C26" s="19" t="s">
        <v>48</v>
      </c>
      <c r="D26" s="19" t="s">
        <v>26</v>
      </c>
      <c r="E26" s="19" t="s">
        <v>49</v>
      </c>
      <c r="F26" s="19" t="s">
        <v>50</v>
      </c>
      <c r="G26" s="3" t="s">
        <v>23</v>
      </c>
      <c r="H26" s="4">
        <v>1</v>
      </c>
      <c r="I26" s="5">
        <v>6000</v>
      </c>
      <c r="J26" s="5">
        <v>6000</v>
      </c>
      <c r="K26" s="4">
        <v>19</v>
      </c>
      <c r="L26" s="5">
        <v>1140</v>
      </c>
      <c r="M26" s="5">
        <v>6000</v>
      </c>
      <c r="N26" s="5">
        <v>0</v>
      </c>
      <c r="O26" s="5">
        <v>1140</v>
      </c>
      <c r="P26" s="5">
        <v>0</v>
      </c>
      <c r="Q26" s="5">
        <v>7140</v>
      </c>
      <c r="R26" s="5">
        <v>7140</v>
      </c>
      <c r="S26" s="5">
        <v>142.80000000000001</v>
      </c>
      <c r="T26" s="5">
        <v>6997.2</v>
      </c>
    </row>
    <row r="27" spans="1:20" ht="93" customHeight="1">
      <c r="A27" s="3">
        <v>21</v>
      </c>
      <c r="B27" s="19" t="s">
        <v>51</v>
      </c>
      <c r="C27" s="19" t="s">
        <v>52</v>
      </c>
      <c r="D27" s="19" t="s">
        <v>26</v>
      </c>
      <c r="E27" s="19" t="s">
        <v>53</v>
      </c>
      <c r="F27" s="19" t="s">
        <v>54</v>
      </c>
      <c r="G27" s="3" t="s">
        <v>23</v>
      </c>
      <c r="H27" s="4">
        <v>1</v>
      </c>
      <c r="I27" s="5">
        <v>38500</v>
      </c>
      <c r="J27" s="5">
        <v>38500</v>
      </c>
      <c r="K27" s="4">
        <v>19</v>
      </c>
      <c r="L27" s="5">
        <v>7315</v>
      </c>
      <c r="M27" s="5">
        <v>38500</v>
      </c>
      <c r="N27" s="5">
        <v>0</v>
      </c>
      <c r="O27" s="5">
        <v>7315</v>
      </c>
      <c r="P27" s="5">
        <v>0</v>
      </c>
      <c r="Q27" s="5">
        <v>45815</v>
      </c>
      <c r="R27" s="5">
        <v>45815</v>
      </c>
      <c r="S27" s="5">
        <v>916.3</v>
      </c>
      <c r="T27" s="5">
        <v>44898.7</v>
      </c>
    </row>
    <row r="28" spans="1:20" ht="79.5" customHeight="1">
      <c r="A28" s="3">
        <v>22</v>
      </c>
      <c r="B28" s="19" t="s">
        <v>104</v>
      </c>
      <c r="C28" s="19" t="s">
        <v>105</v>
      </c>
      <c r="D28" s="19" t="s">
        <v>26</v>
      </c>
      <c r="E28" s="19" t="s">
        <v>53</v>
      </c>
      <c r="F28" s="19" t="s">
        <v>55</v>
      </c>
      <c r="G28" s="3" t="s">
        <v>23</v>
      </c>
      <c r="H28" s="4">
        <v>1</v>
      </c>
      <c r="I28" s="5">
        <v>16500</v>
      </c>
      <c r="J28" s="5">
        <v>16500</v>
      </c>
      <c r="K28" s="4">
        <v>19</v>
      </c>
      <c r="L28" s="5">
        <v>3135</v>
      </c>
      <c r="M28" s="5">
        <v>16500</v>
      </c>
      <c r="N28" s="5">
        <v>0</v>
      </c>
      <c r="O28" s="5">
        <v>3135</v>
      </c>
      <c r="P28" s="5">
        <v>0</v>
      </c>
      <c r="Q28" s="5">
        <v>19635</v>
      </c>
      <c r="R28" s="5">
        <v>19635</v>
      </c>
      <c r="S28" s="5">
        <v>392.7</v>
      </c>
      <c r="T28" s="5">
        <v>19242.3</v>
      </c>
    </row>
    <row r="29" spans="1:20" ht="76.5">
      <c r="A29" s="3">
        <v>23</v>
      </c>
      <c r="B29" s="19" t="s">
        <v>56</v>
      </c>
      <c r="C29" s="19" t="s">
        <v>57</v>
      </c>
      <c r="D29" s="19" t="s">
        <v>43</v>
      </c>
      <c r="E29" s="19" t="s">
        <v>58</v>
      </c>
      <c r="F29" s="19" t="s">
        <v>59</v>
      </c>
      <c r="G29" s="3" t="s">
        <v>23</v>
      </c>
      <c r="H29" s="4">
        <v>1</v>
      </c>
      <c r="I29" s="5">
        <v>5203017.5999999996</v>
      </c>
      <c r="J29" s="5">
        <v>5203017.5999999996</v>
      </c>
      <c r="K29" s="4">
        <v>19</v>
      </c>
      <c r="L29" s="5">
        <v>988573.34</v>
      </c>
      <c r="M29" s="5">
        <v>552499.99</v>
      </c>
      <c r="N29" s="5">
        <v>4650517.6100000003</v>
      </c>
      <c r="O29" s="5">
        <v>104975</v>
      </c>
      <c r="P29" s="5">
        <v>883598.34</v>
      </c>
      <c r="Q29" s="5">
        <v>657474.99</v>
      </c>
      <c r="R29" s="5">
        <v>657474.99</v>
      </c>
      <c r="S29" s="5">
        <v>13149.49</v>
      </c>
      <c r="T29" s="5">
        <v>644325.5</v>
      </c>
    </row>
    <row r="30" spans="1:20" ht="80.25" customHeight="1">
      <c r="A30" s="3">
        <v>24</v>
      </c>
      <c r="B30" s="19" t="s">
        <v>104</v>
      </c>
      <c r="C30" s="19" t="s">
        <v>105</v>
      </c>
      <c r="D30" s="19" t="s">
        <v>43</v>
      </c>
      <c r="E30" s="19" t="s">
        <v>58</v>
      </c>
      <c r="F30" s="19" t="s">
        <v>60</v>
      </c>
      <c r="G30" s="3" t="s">
        <v>23</v>
      </c>
      <c r="H30" s="4">
        <v>1</v>
      </c>
      <c r="I30" s="5">
        <v>675068</v>
      </c>
      <c r="J30" s="5">
        <v>675068</v>
      </c>
      <c r="K30" s="4">
        <v>19</v>
      </c>
      <c r="L30" s="5">
        <v>128262.92</v>
      </c>
      <c r="M30" s="5">
        <v>617568</v>
      </c>
      <c r="N30" s="5">
        <v>57500</v>
      </c>
      <c r="O30" s="5">
        <v>117337.92</v>
      </c>
      <c r="P30" s="5">
        <v>10925</v>
      </c>
      <c r="Q30" s="5">
        <v>734905.92</v>
      </c>
      <c r="R30" s="5">
        <v>734905.92</v>
      </c>
      <c r="S30" s="5">
        <v>14698.12</v>
      </c>
      <c r="T30" s="5">
        <v>720207.8</v>
      </c>
    </row>
    <row r="31" spans="1:20" ht="66.75" customHeight="1">
      <c r="A31" s="3">
        <v>25</v>
      </c>
      <c r="B31" s="19" t="s">
        <v>104</v>
      </c>
      <c r="C31" s="19" t="s">
        <v>105</v>
      </c>
      <c r="D31" s="19" t="s">
        <v>61</v>
      </c>
      <c r="E31" s="19" t="s">
        <v>62</v>
      </c>
      <c r="F31" s="19" t="s">
        <v>63</v>
      </c>
      <c r="G31" s="3" t="s">
        <v>23</v>
      </c>
      <c r="H31" s="4">
        <v>1</v>
      </c>
      <c r="I31" s="5">
        <v>40669.42</v>
      </c>
      <c r="J31" s="5">
        <v>40669.42</v>
      </c>
      <c r="K31" s="4">
        <v>19</v>
      </c>
      <c r="L31" s="5">
        <v>7727.19</v>
      </c>
      <c r="M31" s="5">
        <v>40669.42</v>
      </c>
      <c r="N31" s="5">
        <v>0</v>
      </c>
      <c r="O31" s="5">
        <v>7727.19</v>
      </c>
      <c r="P31" s="5">
        <v>0</v>
      </c>
      <c r="Q31" s="5">
        <v>48396.61</v>
      </c>
      <c r="R31" s="5">
        <v>48396.61</v>
      </c>
      <c r="S31" s="5">
        <v>967.93</v>
      </c>
      <c r="T31" s="5">
        <v>47428.68</v>
      </c>
    </row>
    <row r="32" spans="1:20" ht="81" customHeight="1">
      <c r="A32" s="3">
        <v>26</v>
      </c>
      <c r="B32" s="19" t="s">
        <v>104</v>
      </c>
      <c r="C32" s="19" t="s">
        <v>105</v>
      </c>
      <c r="D32" s="19" t="s">
        <v>64</v>
      </c>
      <c r="E32" s="19" t="s">
        <v>64</v>
      </c>
      <c r="F32" s="19" t="s">
        <v>64</v>
      </c>
      <c r="G32" s="3" t="s">
        <v>23</v>
      </c>
      <c r="H32" s="4">
        <v>1</v>
      </c>
      <c r="I32" s="5">
        <v>51269.83</v>
      </c>
      <c r="J32" s="5">
        <v>51269.83</v>
      </c>
      <c r="K32" s="4">
        <v>0</v>
      </c>
      <c r="L32" s="5">
        <v>0</v>
      </c>
      <c r="M32" s="5">
        <v>51269.83</v>
      </c>
      <c r="N32" s="5">
        <v>0</v>
      </c>
      <c r="O32" s="5">
        <v>0</v>
      </c>
      <c r="P32" s="5">
        <v>0</v>
      </c>
      <c r="Q32" s="5">
        <v>51269.83</v>
      </c>
      <c r="R32" s="5">
        <v>51269.83</v>
      </c>
      <c r="S32" s="5">
        <v>1025.4000000000001</v>
      </c>
      <c r="T32" s="5">
        <v>50244.43</v>
      </c>
    </row>
    <row r="33" spans="1:20" ht="63.75">
      <c r="A33" s="3">
        <v>27</v>
      </c>
      <c r="B33" s="19" t="s">
        <v>104</v>
      </c>
      <c r="C33" s="19" t="s">
        <v>65</v>
      </c>
      <c r="D33" s="19" t="s">
        <v>66</v>
      </c>
      <c r="E33" s="19" t="s">
        <v>66</v>
      </c>
      <c r="F33" s="19" t="s">
        <v>67</v>
      </c>
      <c r="G33" s="3" t="s">
        <v>23</v>
      </c>
      <c r="H33" s="4">
        <v>1</v>
      </c>
      <c r="I33" s="5">
        <v>510437.9</v>
      </c>
      <c r="J33" s="5">
        <v>510437.9</v>
      </c>
      <c r="K33" s="4">
        <v>19</v>
      </c>
      <c r="L33" s="5">
        <v>96983.2</v>
      </c>
      <c r="M33" s="5">
        <v>74480.34</v>
      </c>
      <c r="N33" s="5">
        <v>435957.56</v>
      </c>
      <c r="O33" s="5">
        <v>14151.26</v>
      </c>
      <c r="P33" s="5">
        <v>82831.94</v>
      </c>
      <c r="Q33" s="5">
        <v>88631.6</v>
      </c>
      <c r="R33" s="5">
        <v>88631.6</v>
      </c>
      <c r="S33" s="5">
        <v>1772.63</v>
      </c>
      <c r="T33" s="5">
        <v>86858.97</v>
      </c>
    </row>
    <row r="34" spans="1:20" ht="20.25" customHeight="1">
      <c r="A34" s="15" t="s">
        <v>87</v>
      </c>
      <c r="B34" s="15"/>
      <c r="C34" s="15"/>
      <c r="D34" s="15"/>
      <c r="E34" s="15"/>
      <c r="F34" s="15"/>
      <c r="G34" s="15"/>
      <c r="H34" s="15"/>
      <c r="I34" s="6">
        <f>SUM(I7:I33)</f>
        <v>10901105.24</v>
      </c>
      <c r="J34" s="6">
        <f t="shared" ref="J34:T34" si="0">SUM(J7:J33)</f>
        <v>10901105.24</v>
      </c>
      <c r="K34" s="6"/>
      <c r="L34" s="6">
        <f t="shared" si="0"/>
        <v>2061468.72</v>
      </c>
      <c r="M34" s="6">
        <f t="shared" si="0"/>
        <v>5753130.0700000003</v>
      </c>
      <c r="N34" s="6">
        <f t="shared" si="0"/>
        <v>5147975.17</v>
      </c>
      <c r="O34" s="6">
        <f t="shared" si="0"/>
        <v>1083353.44</v>
      </c>
      <c r="P34" s="6">
        <f t="shared" si="0"/>
        <v>978115.28</v>
      </c>
      <c r="Q34" s="9">
        <f t="shared" si="0"/>
        <v>6836483.5099999998</v>
      </c>
      <c r="R34" s="9">
        <f t="shared" si="0"/>
        <v>6836483.5099999998</v>
      </c>
      <c r="S34" s="9">
        <f t="shared" si="0"/>
        <v>136729.67000000001</v>
      </c>
      <c r="T34" s="9">
        <f t="shared" si="0"/>
        <v>6699753.8399999989</v>
      </c>
    </row>
    <row r="35" spans="1:20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</sheetData>
  <mergeCells count="3">
    <mergeCell ref="A34:H34"/>
    <mergeCell ref="S2:T2"/>
    <mergeCell ref="R3:U3"/>
  </mergeCells>
  <pageMargins left="0.31496062992125984" right="0.15748031496062992" top="0.27559055118110237" bottom="0.31496062992125984" header="0.15748031496062992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11"/>
  <sheetViews>
    <sheetView workbookViewId="0">
      <selection activeCell="F9" sqref="F9"/>
    </sheetView>
  </sheetViews>
  <sheetFormatPr defaultRowHeight="15"/>
  <cols>
    <col min="2" max="2" width="13.28515625" customWidth="1"/>
    <col min="3" max="3" width="17" customWidth="1"/>
    <col min="4" max="4" width="15.7109375" customWidth="1"/>
    <col min="5" max="5" width="15.140625" customWidth="1"/>
    <col min="6" max="6" width="16.28515625" customWidth="1"/>
    <col min="7" max="7" width="12.7109375" customWidth="1"/>
    <col min="8" max="8" width="11.7109375" customWidth="1"/>
  </cols>
  <sheetData>
    <row r="1" spans="2:9">
      <c r="G1" s="16" t="s">
        <v>97</v>
      </c>
      <c r="H1" s="16"/>
    </row>
    <row r="2" spans="2:9">
      <c r="B2" t="s">
        <v>95</v>
      </c>
      <c r="G2" s="16" t="s">
        <v>98</v>
      </c>
      <c r="H2" s="16"/>
      <c r="I2" s="16"/>
    </row>
    <row r="3" spans="2:9">
      <c r="B3" t="s">
        <v>96</v>
      </c>
    </row>
    <row r="6" spans="2:9" ht="64.5">
      <c r="B6" s="10"/>
      <c r="C6" s="10" t="s">
        <v>88</v>
      </c>
      <c r="D6" s="10" t="s">
        <v>102</v>
      </c>
      <c r="E6" s="10" t="s">
        <v>89</v>
      </c>
      <c r="F6" s="10" t="s">
        <v>103</v>
      </c>
      <c r="G6" s="10" t="s">
        <v>101</v>
      </c>
      <c r="H6" s="10" t="s">
        <v>90</v>
      </c>
    </row>
    <row r="7" spans="2:9">
      <c r="B7" s="17" t="s">
        <v>91</v>
      </c>
      <c r="C7" s="17"/>
      <c r="D7" s="17"/>
      <c r="E7" s="17"/>
      <c r="F7" s="17"/>
      <c r="G7" s="17"/>
      <c r="H7" s="17"/>
    </row>
    <row r="8" spans="2:9" ht="28.5">
      <c r="B8" s="11" t="s">
        <v>92</v>
      </c>
      <c r="C8" s="12">
        <v>12962573.960000001</v>
      </c>
      <c r="D8" s="12">
        <v>6836483.5099999998</v>
      </c>
      <c r="E8" s="12">
        <v>6126090.4500000002</v>
      </c>
      <c r="F8" s="12">
        <v>6699753.8399999999</v>
      </c>
      <c r="G8" s="12">
        <v>136729.67000000001</v>
      </c>
      <c r="H8" s="12">
        <v>98</v>
      </c>
    </row>
    <row r="9" spans="2:9">
      <c r="B9" s="13" t="s">
        <v>88</v>
      </c>
      <c r="C9" s="14">
        <v>12962573.960000001</v>
      </c>
      <c r="D9" s="14">
        <v>6836483.5099999998</v>
      </c>
      <c r="E9" s="14">
        <v>6126090.4500000002</v>
      </c>
      <c r="F9" s="14">
        <v>6699753.8399999999</v>
      </c>
      <c r="G9" s="14">
        <v>136729.67000000001</v>
      </c>
      <c r="H9" s="14">
        <v>98</v>
      </c>
    </row>
    <row r="10" spans="2:9">
      <c r="B10" s="18" t="s">
        <v>93</v>
      </c>
      <c r="C10" s="18"/>
      <c r="D10" s="18"/>
      <c r="E10" s="18"/>
      <c r="F10" s="18"/>
      <c r="G10" s="18"/>
      <c r="H10" s="18"/>
    </row>
    <row r="11" spans="2:9">
      <c r="B11" s="11" t="s">
        <v>94</v>
      </c>
      <c r="C11" s="12">
        <v>12962573.960000001</v>
      </c>
      <c r="D11" s="12">
        <v>6836483.5099999998</v>
      </c>
      <c r="E11" s="12">
        <v>6126090.4500000002</v>
      </c>
      <c r="F11" s="12">
        <v>6699753.8399999999</v>
      </c>
      <c r="G11" s="12">
        <v>136729.67000000001</v>
      </c>
      <c r="H11" s="12">
        <v>98</v>
      </c>
    </row>
  </sheetData>
  <mergeCells count="4">
    <mergeCell ref="B7:H7"/>
    <mergeCell ref="B10:H10"/>
    <mergeCell ref="G1:H1"/>
    <mergeCell ref="G2:I2"/>
  </mergeCell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anexa 2 - buget</vt:lpstr>
      <vt:lpstr>anexa 3 - surse de finantare</vt:lpstr>
      <vt:lpstr>'anexa 2 - buget'!Print_Titles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dianam</cp:lastModifiedBy>
  <cp:lastPrinted>2020-03-24T12:51:02Z</cp:lastPrinted>
  <dcterms:created xsi:type="dcterms:W3CDTF">2020-03-23T09:45:50Z</dcterms:created>
  <dcterms:modified xsi:type="dcterms:W3CDTF">2020-04-07T07:57:35Z</dcterms:modified>
</cp:coreProperties>
</file>